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<sst xmlns="http://schemas.openxmlformats.org/spreadsheetml/2006/main" count="68" uniqueCount="31">
  <si>
    <t>１秒</t>
  </si>
  <si>
    <t>１０秒</t>
  </si>
  <si>
    <t>40秒</t>
  </si>
  <si>
    <t>1分</t>
  </si>
  <si>
    <t>4分</t>
  </si>
  <si>
    <t>10分</t>
  </si>
  <si>
    <t>20分</t>
  </si>
  <si>
    <t>60分</t>
  </si>
  <si>
    <t>体重</t>
  </si>
  <si>
    <t>J. Roy</t>
  </si>
  <si>
    <t>M. Irizar</t>
  </si>
  <si>
    <t>W</t>
  </si>
  <si>
    <t>W/kg</t>
  </si>
  <si>
    <t>kg</t>
  </si>
  <si>
    <t>←体重を入力</t>
  </si>
  <si>
    <t>出場選手のパワーウェイトレシオ</t>
  </si>
  <si>
    <t>Soerensen</t>
  </si>
  <si>
    <t>Soerensen</t>
  </si>
  <si>
    <t>J. Roy</t>
  </si>
  <si>
    <t>M. Irizar</t>
  </si>
  <si>
    <t>あなたのベストパワー</t>
  </si>
  <si>
    <t>３選手とのパワー差</t>
  </si>
  <si>
    <t>単位：W</t>
  </si>
  <si>
    <t>単位：W/㎏</t>
  </si>
  <si>
    <t>あなたの体重にあてはめた時のパワー</t>
  </si>
  <si>
    <t>あなた</t>
  </si>
  <si>
    <t>↑あなたのベストパワーを入力</t>
  </si>
  <si>
    <t>計算式：「３選手のパワー」-「あなたのパワー」</t>
  </si>
  <si>
    <t>出展：SRMブログ　</t>
  </si>
  <si>
    <t>http://www.srm.de/index.php/gb/srm-blog/tour-de-france/661</t>
  </si>
  <si>
    <t>2011年ツールドフランス第19ステージ（山岳コース）のパワーデータと比較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</si>
</sst>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7"/>
      <name val="ＭＳ Ｐゴシック"/>
      <family val="3"/>
    </font>
    <font>
      <b/>
      <sz val="11"/>
      <color indexed="57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6" tint="-0.24997000396251678"/>
      <name val="Calibri"/>
      <family val="3"/>
    </font>
    <font>
      <b/>
      <sz val="11"/>
      <color theme="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176" fontId="0" fillId="33" borderId="0" xfId="49" applyNumberFormat="1" applyFont="1" applyFill="1" applyAlignment="1">
      <alignment vertical="center"/>
    </xf>
    <xf numFmtId="38" fontId="0" fillId="33" borderId="0" xfId="49" applyFont="1" applyFill="1" applyAlignment="1">
      <alignment vertical="center"/>
    </xf>
    <xf numFmtId="0" fontId="0" fillId="33" borderId="10" xfId="0" applyFill="1" applyBorder="1" applyAlignment="1">
      <alignment vertical="center"/>
    </xf>
    <xf numFmtId="176" fontId="0" fillId="33" borderId="10" xfId="49" applyNumberFormat="1" applyFont="1" applyFill="1" applyBorder="1" applyAlignment="1">
      <alignment vertical="center"/>
    </xf>
    <xf numFmtId="0" fontId="0" fillId="10" borderId="10" xfId="0" applyFill="1" applyBorder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0" fillId="10" borderId="10" xfId="0" applyFill="1" applyBorder="1" applyAlignment="1">
      <alignment horizontal="center" vertical="center" shrinkToFit="1"/>
    </xf>
    <xf numFmtId="0" fontId="40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 shrinkToFit="1"/>
    </xf>
    <xf numFmtId="0" fontId="41" fillId="33" borderId="0" xfId="0" applyFont="1" applyFill="1" applyAlignment="1">
      <alignment vertical="center" shrinkToFit="1"/>
    </xf>
    <xf numFmtId="38" fontId="0" fillId="33" borderId="10" xfId="49" applyNumberFormat="1" applyFont="1" applyFill="1" applyBorder="1" applyAlignment="1">
      <alignment vertical="center"/>
    </xf>
    <xf numFmtId="0" fontId="25" fillId="34" borderId="0" xfId="0" applyFont="1" applyFill="1" applyAlignment="1">
      <alignment horizontal="center" vertical="center"/>
    </xf>
    <xf numFmtId="176" fontId="42" fillId="33" borderId="0" xfId="49" applyNumberFormat="1" applyFont="1" applyFill="1" applyAlignment="1">
      <alignment vertical="center"/>
    </xf>
    <xf numFmtId="38" fontId="25" fillId="34" borderId="10" xfId="49" applyNumberFormat="1" applyFont="1" applyFill="1" applyBorder="1" applyAlignment="1">
      <alignment horizontal="center" vertical="center"/>
    </xf>
    <xf numFmtId="38" fontId="27" fillId="33" borderId="0" xfId="43" applyNumberFormat="1" applyFill="1" applyAlignment="1">
      <alignment horizontal="left" vertical="center"/>
    </xf>
    <xf numFmtId="0" fontId="0" fillId="10" borderId="10" xfId="0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rm.de/index.php/gb/srm-blog/tour-de-france/66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11.00390625" style="1" customWidth="1"/>
    <col min="2" max="4" width="8.421875" style="1" customWidth="1"/>
    <col min="5" max="6" width="9.00390625" style="1" customWidth="1"/>
    <col min="7" max="9" width="8.421875" style="1" customWidth="1"/>
    <col min="10" max="16384" width="9.00390625" style="1" customWidth="1"/>
  </cols>
  <sheetData>
    <row r="1" ht="13.5">
      <c r="A1" s="1" t="s">
        <v>30</v>
      </c>
    </row>
    <row r="3" spans="1:9" ht="13.5">
      <c r="A3" s="1" t="s">
        <v>15</v>
      </c>
      <c r="F3" s="1" t="s">
        <v>24</v>
      </c>
      <c r="I3" s="7"/>
    </row>
    <row r="4" spans="4:9" ht="13.5">
      <c r="D4" s="7" t="s">
        <v>23</v>
      </c>
      <c r="F4" s="13"/>
      <c r="G4" s="1" t="s">
        <v>13</v>
      </c>
      <c r="H4" s="11" t="s">
        <v>14</v>
      </c>
      <c r="I4" s="7" t="s">
        <v>22</v>
      </c>
    </row>
    <row r="5" spans="1:9" ht="13.5">
      <c r="A5" s="6"/>
      <c r="B5" s="8" t="s">
        <v>9</v>
      </c>
      <c r="C5" s="8" t="s">
        <v>10</v>
      </c>
      <c r="D5" s="8" t="s">
        <v>17</v>
      </c>
      <c r="F5" s="6"/>
      <c r="G5" s="8" t="s">
        <v>18</v>
      </c>
      <c r="H5" s="8" t="s">
        <v>19</v>
      </c>
      <c r="I5" s="8" t="s">
        <v>16</v>
      </c>
    </row>
    <row r="6" spans="1:9" ht="13.5">
      <c r="A6" s="4" t="s">
        <v>0</v>
      </c>
      <c r="B6" s="5">
        <f>B30/$B$28</f>
        <v>14.351351351351353</v>
      </c>
      <c r="C6" s="5">
        <f>C30/$C$28</f>
        <v>14.572987012987014</v>
      </c>
      <c r="D6" s="5">
        <f>D30/$D$28</f>
        <v>13.313253012048193</v>
      </c>
      <c r="F6" s="4" t="s">
        <v>0</v>
      </c>
      <c r="G6" s="12">
        <f aca="true" t="shared" si="0" ref="G6:I13">$F$4*B6</f>
        <v>0</v>
      </c>
      <c r="H6" s="12">
        <f t="shared" si="0"/>
        <v>0</v>
      </c>
      <c r="I6" s="12">
        <f t="shared" si="0"/>
        <v>0</v>
      </c>
    </row>
    <row r="7" spans="1:9" ht="13.5">
      <c r="A7" s="4" t="s">
        <v>1</v>
      </c>
      <c r="B7" s="5">
        <f aca="true" t="shared" si="1" ref="B7:B13">B31/$B$28</f>
        <v>9.016707616707619</v>
      </c>
      <c r="C7" s="5">
        <f aca="true" t="shared" si="2" ref="C7:C13">C31/$C$28</f>
        <v>11.332987012987013</v>
      </c>
      <c r="D7" s="5">
        <f aca="true" t="shared" si="3" ref="D7:D13">D31/$D$28</f>
        <v>11.74698795180723</v>
      </c>
      <c r="F7" s="4" t="s">
        <v>1</v>
      </c>
      <c r="G7" s="12">
        <f t="shared" si="0"/>
        <v>0</v>
      </c>
      <c r="H7" s="12">
        <f t="shared" si="0"/>
        <v>0</v>
      </c>
      <c r="I7" s="12">
        <f t="shared" si="0"/>
        <v>0</v>
      </c>
    </row>
    <row r="8" spans="1:9" ht="13.5">
      <c r="A8" s="4" t="s">
        <v>2</v>
      </c>
      <c r="B8" s="5">
        <f t="shared" si="1"/>
        <v>7.6685503685503695</v>
      </c>
      <c r="C8" s="5">
        <f t="shared" si="2"/>
        <v>7.924675324675325</v>
      </c>
      <c r="D8" s="5">
        <f t="shared" si="3"/>
        <v>8.583132530120482</v>
      </c>
      <c r="F8" s="4" t="s">
        <v>2</v>
      </c>
      <c r="G8" s="12">
        <f t="shared" si="0"/>
        <v>0</v>
      </c>
      <c r="H8" s="12">
        <f t="shared" si="0"/>
        <v>0</v>
      </c>
      <c r="I8" s="12">
        <f t="shared" si="0"/>
        <v>0</v>
      </c>
    </row>
    <row r="9" spans="1:9" ht="13.5">
      <c r="A9" s="4" t="s">
        <v>3</v>
      </c>
      <c r="B9" s="5">
        <f t="shared" si="1"/>
        <v>7.190171990171991</v>
      </c>
      <c r="C9" s="5">
        <f t="shared" si="2"/>
        <v>6.788571428571429</v>
      </c>
      <c r="D9" s="5">
        <f t="shared" si="3"/>
        <v>8.113253012048192</v>
      </c>
      <c r="F9" s="4" t="s">
        <v>3</v>
      </c>
      <c r="G9" s="12">
        <f t="shared" si="0"/>
        <v>0</v>
      </c>
      <c r="H9" s="12">
        <f t="shared" si="0"/>
        <v>0</v>
      </c>
      <c r="I9" s="12">
        <f t="shared" si="0"/>
        <v>0</v>
      </c>
    </row>
    <row r="10" spans="1:9" ht="13.5">
      <c r="A10" s="4" t="s">
        <v>4</v>
      </c>
      <c r="B10" s="5">
        <f t="shared" si="1"/>
        <v>6.740786240786242</v>
      </c>
      <c r="C10" s="5">
        <f t="shared" si="2"/>
        <v>6.6202597402597405</v>
      </c>
      <c r="D10" s="5">
        <f t="shared" si="3"/>
        <v>7.063855421686747</v>
      </c>
      <c r="F10" s="4" t="s">
        <v>4</v>
      </c>
      <c r="G10" s="12">
        <f t="shared" si="0"/>
        <v>0</v>
      </c>
      <c r="H10" s="12">
        <f t="shared" si="0"/>
        <v>0</v>
      </c>
      <c r="I10" s="12">
        <f t="shared" si="0"/>
        <v>0</v>
      </c>
    </row>
    <row r="11" spans="1:9" ht="13.5">
      <c r="A11" s="4" t="s">
        <v>5</v>
      </c>
      <c r="B11" s="5">
        <f t="shared" si="1"/>
        <v>6.233415233415234</v>
      </c>
      <c r="C11" s="5">
        <f t="shared" si="2"/>
        <v>6.059220779220779</v>
      </c>
      <c r="D11" s="5">
        <f t="shared" si="3"/>
        <v>6.468674698795181</v>
      </c>
      <c r="F11" s="4" t="s">
        <v>5</v>
      </c>
      <c r="G11" s="12">
        <f t="shared" si="0"/>
        <v>0</v>
      </c>
      <c r="H11" s="12">
        <f t="shared" si="0"/>
        <v>0</v>
      </c>
      <c r="I11" s="12">
        <f t="shared" si="0"/>
        <v>0</v>
      </c>
    </row>
    <row r="12" spans="1:9" ht="13.5">
      <c r="A12" s="4" t="s">
        <v>6</v>
      </c>
      <c r="B12" s="5">
        <f t="shared" si="1"/>
        <v>6.044963144963146</v>
      </c>
      <c r="C12" s="5">
        <f t="shared" si="2"/>
        <v>5.652467532467533</v>
      </c>
      <c r="D12" s="5">
        <f t="shared" si="3"/>
        <v>6.155421686746988</v>
      </c>
      <c r="F12" s="4" t="s">
        <v>6</v>
      </c>
      <c r="G12" s="12">
        <f t="shared" si="0"/>
        <v>0</v>
      </c>
      <c r="H12" s="12">
        <f t="shared" si="0"/>
        <v>0</v>
      </c>
      <c r="I12" s="12">
        <f t="shared" si="0"/>
        <v>0</v>
      </c>
    </row>
    <row r="13" spans="1:9" ht="13.5">
      <c r="A13" s="4" t="s">
        <v>7</v>
      </c>
      <c r="B13" s="5">
        <f t="shared" si="1"/>
        <v>5.363636363636364</v>
      </c>
      <c r="C13" s="5">
        <f t="shared" si="2"/>
        <v>5.021298701298702</v>
      </c>
      <c r="D13" s="5">
        <f t="shared" si="3"/>
        <v>5.434939759036144</v>
      </c>
      <c r="F13" s="4" t="s">
        <v>7</v>
      </c>
      <c r="G13" s="12">
        <f t="shared" si="0"/>
        <v>0</v>
      </c>
      <c r="H13" s="12">
        <f t="shared" si="0"/>
        <v>0</v>
      </c>
      <c r="I13" s="12">
        <f t="shared" si="0"/>
        <v>0</v>
      </c>
    </row>
    <row r="14" spans="2:9" ht="13.5">
      <c r="B14" s="2"/>
      <c r="C14" s="2"/>
      <c r="D14" s="2"/>
      <c r="G14" s="2"/>
      <c r="H14" s="2"/>
      <c r="I14" s="2"/>
    </row>
    <row r="15" spans="1:9" ht="13.5">
      <c r="A15" s="1" t="s">
        <v>20</v>
      </c>
      <c r="D15" s="7" t="s">
        <v>22</v>
      </c>
      <c r="F15" s="9" t="s">
        <v>21</v>
      </c>
      <c r="I15" s="7" t="s">
        <v>22</v>
      </c>
    </row>
    <row r="16" spans="1:9" ht="13.5">
      <c r="A16" s="6"/>
      <c r="B16" s="17" t="s">
        <v>25</v>
      </c>
      <c r="C16" s="17"/>
      <c r="D16" s="17"/>
      <c r="F16" s="6"/>
      <c r="G16" s="8" t="s">
        <v>18</v>
      </c>
      <c r="H16" s="8" t="s">
        <v>19</v>
      </c>
      <c r="I16" s="8" t="s">
        <v>16</v>
      </c>
    </row>
    <row r="17" spans="1:9" ht="13.5">
      <c r="A17" s="4" t="s">
        <v>0</v>
      </c>
      <c r="B17" s="15"/>
      <c r="C17" s="15"/>
      <c r="D17" s="15"/>
      <c r="F17" s="4" t="s">
        <v>0</v>
      </c>
      <c r="G17" s="12">
        <f>G6-B17</f>
        <v>0</v>
      </c>
      <c r="H17" s="12">
        <f>H6-B17</f>
        <v>0</v>
      </c>
      <c r="I17" s="12">
        <f>I6-B17</f>
        <v>0</v>
      </c>
    </row>
    <row r="18" spans="1:9" ht="13.5">
      <c r="A18" s="4" t="s">
        <v>1</v>
      </c>
      <c r="B18" s="15"/>
      <c r="C18" s="15"/>
      <c r="D18" s="15"/>
      <c r="F18" s="4" t="s">
        <v>1</v>
      </c>
      <c r="G18" s="12">
        <f aca="true" t="shared" si="4" ref="G18:G24">G7-B18</f>
        <v>0</v>
      </c>
      <c r="H18" s="12">
        <f aca="true" t="shared" si="5" ref="H18:H24">H7-B18</f>
        <v>0</v>
      </c>
      <c r="I18" s="12">
        <f aca="true" t="shared" si="6" ref="I18:I24">I7-B18</f>
        <v>0</v>
      </c>
    </row>
    <row r="19" spans="1:9" ht="13.5">
      <c r="A19" s="4" t="s">
        <v>2</v>
      </c>
      <c r="B19" s="15"/>
      <c r="C19" s="15"/>
      <c r="D19" s="15"/>
      <c r="F19" s="4" t="s">
        <v>2</v>
      </c>
      <c r="G19" s="12">
        <f t="shared" si="4"/>
        <v>0</v>
      </c>
      <c r="H19" s="12">
        <f t="shared" si="5"/>
        <v>0</v>
      </c>
      <c r="I19" s="12">
        <f t="shared" si="6"/>
        <v>0</v>
      </c>
    </row>
    <row r="20" spans="1:9" ht="13.5">
      <c r="A20" s="4" t="s">
        <v>3</v>
      </c>
      <c r="B20" s="15"/>
      <c r="C20" s="15"/>
      <c r="D20" s="15"/>
      <c r="F20" s="4" t="s">
        <v>3</v>
      </c>
      <c r="G20" s="12">
        <f t="shared" si="4"/>
        <v>0</v>
      </c>
      <c r="H20" s="12">
        <f t="shared" si="5"/>
        <v>0</v>
      </c>
      <c r="I20" s="12">
        <f t="shared" si="6"/>
        <v>0</v>
      </c>
    </row>
    <row r="21" spans="1:9" ht="13.5">
      <c r="A21" s="4" t="s">
        <v>4</v>
      </c>
      <c r="B21" s="15"/>
      <c r="C21" s="15"/>
      <c r="D21" s="15"/>
      <c r="F21" s="4" t="s">
        <v>4</v>
      </c>
      <c r="G21" s="12">
        <f t="shared" si="4"/>
        <v>0</v>
      </c>
      <c r="H21" s="12">
        <f t="shared" si="5"/>
        <v>0</v>
      </c>
      <c r="I21" s="12">
        <f t="shared" si="6"/>
        <v>0</v>
      </c>
    </row>
    <row r="22" spans="1:9" ht="13.5">
      <c r="A22" s="4" t="s">
        <v>5</v>
      </c>
      <c r="B22" s="15"/>
      <c r="C22" s="15"/>
      <c r="D22" s="15"/>
      <c r="F22" s="4" t="s">
        <v>5</v>
      </c>
      <c r="G22" s="12">
        <f t="shared" si="4"/>
        <v>0</v>
      </c>
      <c r="H22" s="12">
        <f t="shared" si="5"/>
        <v>0</v>
      </c>
      <c r="I22" s="12">
        <f t="shared" si="6"/>
        <v>0</v>
      </c>
    </row>
    <row r="23" spans="1:9" ht="13.5">
      <c r="A23" s="4" t="s">
        <v>6</v>
      </c>
      <c r="B23" s="15"/>
      <c r="C23" s="15"/>
      <c r="D23" s="15"/>
      <c r="F23" s="4" t="s">
        <v>6</v>
      </c>
      <c r="G23" s="12">
        <f t="shared" si="4"/>
        <v>0</v>
      </c>
      <c r="H23" s="12">
        <f t="shared" si="5"/>
        <v>0</v>
      </c>
      <c r="I23" s="12">
        <f t="shared" si="6"/>
        <v>0</v>
      </c>
    </row>
    <row r="24" spans="1:9" ht="13.5">
      <c r="A24" s="4" t="s">
        <v>7</v>
      </c>
      <c r="B24" s="15"/>
      <c r="C24" s="15"/>
      <c r="D24" s="15"/>
      <c r="F24" s="4" t="s">
        <v>7</v>
      </c>
      <c r="G24" s="12">
        <f t="shared" si="4"/>
        <v>0</v>
      </c>
      <c r="H24" s="12">
        <f t="shared" si="5"/>
        <v>0</v>
      </c>
      <c r="I24" s="12">
        <f t="shared" si="6"/>
        <v>0</v>
      </c>
    </row>
    <row r="25" spans="2:9" ht="13.5">
      <c r="B25" s="14" t="s">
        <v>26</v>
      </c>
      <c r="C25" s="2"/>
      <c r="D25" s="2"/>
      <c r="F25" s="1" t="s">
        <v>27</v>
      </c>
      <c r="G25" s="2"/>
      <c r="H25" s="2"/>
      <c r="I25" s="2"/>
    </row>
    <row r="26" spans="2:9" ht="13.5">
      <c r="B26" s="2"/>
      <c r="C26" s="2"/>
      <c r="D26" s="2"/>
      <c r="G26" s="2"/>
      <c r="H26" s="2"/>
      <c r="I26" s="2"/>
    </row>
    <row r="27" spans="1:9" ht="13.5">
      <c r="A27" s="10" t="s">
        <v>28</v>
      </c>
      <c r="B27" s="16" t="s">
        <v>29</v>
      </c>
      <c r="C27" s="16"/>
      <c r="D27" s="16"/>
      <c r="E27" s="16"/>
      <c r="F27" s="16"/>
      <c r="G27" s="16"/>
      <c r="H27" s="16"/>
      <c r="I27" s="2"/>
    </row>
    <row r="28" spans="1:9" ht="13.5" hidden="1">
      <c r="A28" s="1" t="s">
        <v>8</v>
      </c>
      <c r="B28" s="2">
        <f>B39/B40</f>
        <v>68.98305084745762</v>
      </c>
      <c r="C28" s="2">
        <f>C39/C40</f>
        <v>71.29629629629629</v>
      </c>
      <c r="D28" s="2">
        <f>D39/D40</f>
        <v>63.84615384615385</v>
      </c>
      <c r="G28" s="2"/>
      <c r="H28" s="2"/>
      <c r="I28" s="2"/>
    </row>
    <row r="29" spans="2:9" ht="13.5" hidden="1">
      <c r="B29" s="3"/>
      <c r="C29" s="3"/>
      <c r="D29" s="3"/>
      <c r="G29" s="3"/>
      <c r="H29" s="3"/>
      <c r="I29" s="3"/>
    </row>
    <row r="30" spans="1:9" ht="13.5" hidden="1">
      <c r="A30" s="1" t="s">
        <v>0</v>
      </c>
      <c r="B30" s="3">
        <v>990</v>
      </c>
      <c r="C30" s="3">
        <v>1039</v>
      </c>
      <c r="D30" s="3">
        <v>850</v>
      </c>
      <c r="G30" s="3"/>
      <c r="H30" s="3"/>
      <c r="I30" s="3"/>
    </row>
    <row r="31" spans="1:9" ht="13.5" hidden="1">
      <c r="A31" s="1" t="s">
        <v>1</v>
      </c>
      <c r="B31" s="3">
        <v>622</v>
      </c>
      <c r="C31" s="3">
        <v>808</v>
      </c>
      <c r="D31" s="3">
        <v>750</v>
      </c>
      <c r="G31" s="3"/>
      <c r="H31" s="3"/>
      <c r="I31" s="3"/>
    </row>
    <row r="32" spans="1:9" ht="13.5" hidden="1">
      <c r="A32" s="1" t="s">
        <v>2</v>
      </c>
      <c r="B32" s="3">
        <v>529</v>
      </c>
      <c r="C32" s="3">
        <v>565</v>
      </c>
      <c r="D32" s="3">
        <v>548</v>
      </c>
      <c r="G32" s="3"/>
      <c r="H32" s="3"/>
      <c r="I32" s="3"/>
    </row>
    <row r="33" spans="1:9" ht="13.5" hidden="1">
      <c r="A33" s="1" t="s">
        <v>3</v>
      </c>
      <c r="B33" s="3">
        <v>496</v>
      </c>
      <c r="C33" s="3">
        <v>484</v>
      </c>
      <c r="D33" s="3">
        <v>518</v>
      </c>
      <c r="G33" s="3"/>
      <c r="H33" s="3"/>
      <c r="I33" s="3"/>
    </row>
    <row r="34" spans="1:9" ht="13.5" hidden="1">
      <c r="A34" s="1" t="s">
        <v>4</v>
      </c>
      <c r="B34" s="3">
        <v>465</v>
      </c>
      <c r="C34" s="3">
        <v>472</v>
      </c>
      <c r="D34" s="3">
        <v>451</v>
      </c>
      <c r="G34" s="3"/>
      <c r="H34" s="3"/>
      <c r="I34" s="3"/>
    </row>
    <row r="35" spans="1:9" ht="13.5" hidden="1">
      <c r="A35" s="1" t="s">
        <v>5</v>
      </c>
      <c r="B35" s="3">
        <v>430</v>
      </c>
      <c r="C35" s="3">
        <v>432</v>
      </c>
      <c r="D35" s="3">
        <v>413</v>
      </c>
      <c r="G35" s="3"/>
      <c r="H35" s="3"/>
      <c r="I35" s="3"/>
    </row>
    <row r="36" spans="1:9" ht="13.5" hidden="1">
      <c r="A36" s="1" t="s">
        <v>6</v>
      </c>
      <c r="B36" s="3">
        <v>417</v>
      </c>
      <c r="C36" s="3">
        <v>403</v>
      </c>
      <c r="D36" s="3">
        <v>393</v>
      </c>
      <c r="G36" s="3"/>
      <c r="H36" s="3"/>
      <c r="I36" s="3"/>
    </row>
    <row r="37" spans="1:9" ht="13.5" hidden="1">
      <c r="A37" s="1" t="s">
        <v>7</v>
      </c>
      <c r="B37" s="3">
        <v>370</v>
      </c>
      <c r="C37" s="3">
        <v>358</v>
      </c>
      <c r="D37" s="3">
        <v>347</v>
      </c>
      <c r="G37" s="3"/>
      <c r="H37" s="3"/>
      <c r="I37" s="3"/>
    </row>
    <row r="38" spans="2:9" ht="13.5" hidden="1">
      <c r="B38" s="3"/>
      <c r="C38" s="3"/>
      <c r="D38" s="3"/>
      <c r="G38" s="3"/>
      <c r="H38" s="3"/>
      <c r="I38" s="3"/>
    </row>
    <row r="39" spans="1:9" ht="13.5" hidden="1">
      <c r="A39" s="1" t="s">
        <v>11</v>
      </c>
      <c r="B39" s="3">
        <v>407</v>
      </c>
      <c r="C39" s="3">
        <v>385</v>
      </c>
      <c r="D39" s="3">
        <v>332</v>
      </c>
      <c r="G39" s="3"/>
      <c r="H39" s="3"/>
      <c r="I39" s="3"/>
    </row>
    <row r="40" spans="1:9" ht="13.5" hidden="1">
      <c r="A40" s="1" t="s">
        <v>12</v>
      </c>
      <c r="B40" s="2">
        <v>5.9</v>
      </c>
      <c r="C40" s="2">
        <v>5.4</v>
      </c>
      <c r="D40" s="2">
        <v>5.2</v>
      </c>
      <c r="G40" s="2"/>
      <c r="H40" s="2"/>
      <c r="I40" s="2"/>
    </row>
    <row r="41" spans="3:9" ht="13.5">
      <c r="C41" s="3"/>
      <c r="D41" s="3"/>
      <c r="G41" s="3"/>
      <c r="H41" s="3"/>
      <c r="I41" s="3"/>
    </row>
  </sheetData>
  <sheetProtection/>
  <mergeCells count="10">
    <mergeCell ref="B22:D22"/>
    <mergeCell ref="B23:D23"/>
    <mergeCell ref="B24:D24"/>
    <mergeCell ref="B27:H27"/>
    <mergeCell ref="B16:D16"/>
    <mergeCell ref="B17:D17"/>
    <mergeCell ref="B18:D18"/>
    <mergeCell ref="B19:D19"/>
    <mergeCell ref="B20:D20"/>
    <mergeCell ref="B21:D21"/>
  </mergeCells>
  <hyperlinks>
    <hyperlink ref="B27" r:id="rId1" display="http://www.srm.de/index.php/gb/srm-blog/tour-de-france/661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OVERLANDER</dc:creator>
  <cp:keywords/>
  <dc:description/>
  <cp:lastModifiedBy>OVERLANDER</cp:lastModifiedBy>
  <dcterms:created xsi:type="dcterms:W3CDTF">2011-09-11T02:06:14Z</dcterms:created>
  <dcterms:modified xsi:type="dcterms:W3CDTF">2011-09-11T08:34:50Z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